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scon\Desktop\Cuenta Pública\2023\ANUAL 2023\"/>
    </mc:Choice>
  </mc:AlternateContent>
  <bookViews>
    <workbookView xWindow="-105" yWindow="-105" windowWidth="19410" windowHeight="10410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33" i="1"/>
  <c r="E34" i="1"/>
  <c r="E11" i="1" l="1"/>
  <c r="E12" i="1"/>
  <c r="E13" i="1"/>
  <c r="E14" i="1"/>
  <c r="E15" i="1"/>
  <c r="E16" i="1"/>
  <c r="E17" i="1"/>
  <c r="E18" i="1"/>
  <c r="C20" i="1"/>
  <c r="D20" i="1"/>
  <c r="F20" i="1"/>
  <c r="G20" i="1"/>
  <c r="E20" i="1" l="1"/>
  <c r="E36" i="1" l="1"/>
  <c r="G36" i="1"/>
  <c r="F36" i="1"/>
  <c r="D36" i="1"/>
  <c r="C36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<sst xmlns="http://schemas.openxmlformats.org/spreadsheetml/2006/main" count="57" uniqueCount="47">
  <si>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</si>
  <si>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</si>
  <si>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</si>
  <si>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</si>
  <si>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</si>
  <si>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</si>
  <si>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</si>
  <si>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</si>
  <si>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</si>
  <si>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</si>
  <si>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</si>
  <si>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</si>
  <si>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</si>
  <si>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</si>
  <si>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</si>
  <si>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</si>
  <si>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</si>
  <si>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</si>
  <si>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</si>
  <si>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</si>
  <si>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</si>
  <si>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</si>
  <si>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</si>
  <si>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</si>
  <si>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</si>
  <si>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</si>
  <si>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</si>
  <si>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</si>
  <si>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</si>
  <si>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</si>
  <si>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</si>
  <si>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</si>
  <si>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</si>
  <si>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</si>
  <si>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</si>
  <si>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</si>
  <si>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</si>
  <si>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</si>
  <si>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Juarez</t>
  </si>
  <si>
    <t xml:space="preserve"> </t>
  </si>
  <si>
    <t>Del 1 de Enero al 31 de Diciembre de 2023</t>
  </si>
  <si>
    <t>Bajo protesta de decir la verdad declaramos que los Estados financieros y sus notas, son razonablemente correctos y son responsabilidad del emisor</t>
  </si>
  <si>
    <t>L.C.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</si>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</sst>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0" fontId="4" fillId="0" borderId="5" xfId="0" applyFont="1" applyBorder="1" applyAlignment="1">
      <alignment horizontal="left" vertical="center" indent="3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0" xfId="0" applyNumberFormat="1" applyFont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left" vertical="center" wrapText="1" indent="3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3" fontId="5" fillId="0" borderId="0" xfId="1" applyFont="1" applyProtection="1">
      <protection locked="0"/>
    </xf>
    <xf numFmtId="4" fontId="5" fillId="0" borderId="0" xfId="0" applyNumberFormat="1" applyFont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M48"/>
  <sheetViews>
    <sheetView tabSelected="1" topLeftCell="A19" zoomScale="80" zoomScaleNormal="80" workbookViewId="0">
      <selection activeCell="B32" sqref="B3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40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0" t="s">
        <v>6</v>
      </c>
      <c r="E6" s="3" t="s">
        <v>7</v>
      </c>
      <c r="F6" s="25" t="s">
        <v>8</v>
      </c>
      <c r="G6" s="3" t="s">
        <v>9</v>
      </c>
    </row>
    <row r="7" spans="2:7" x14ac:dyDescent="0.2">
      <c r="B7" s="11"/>
      <c r="C7" s="15"/>
      <c r="D7" s="5"/>
      <c r="E7" s="21"/>
      <c r="F7" s="5"/>
      <c r="G7" s="21"/>
    </row>
    <row r="8" spans="2:7" x14ac:dyDescent="0.2">
      <c r="B8" s="12" t="s">
        <v>31</v>
      </c>
      <c r="C8" s="16"/>
      <c r="D8" s="22"/>
      <c r="E8" s="17"/>
      <c r="F8" s="22"/>
      <c r="G8" s="17"/>
    </row>
    <row r="9" spans="2:7" ht="12" customHeight="1" x14ac:dyDescent="0.2">
      <c r="B9" s="35" t="s">
        <v>21</v>
      </c>
      <c r="C9" s="36">
        <v>0</v>
      </c>
      <c r="D9" s="37">
        <v>0</v>
      </c>
      <c r="E9" s="17">
        <f t="shared" ref="E9:E16" si="0">C9+D9</f>
        <v>0</v>
      </c>
      <c r="F9" s="36">
        <v>0</v>
      </c>
      <c r="G9" s="36">
        <v>0</v>
      </c>
    </row>
    <row r="10" spans="2:7" x14ac:dyDescent="0.2">
      <c r="B10" s="35" t="s">
        <v>22</v>
      </c>
      <c r="C10" s="36">
        <v>0</v>
      </c>
      <c r="D10" s="37">
        <v>0</v>
      </c>
      <c r="E10" s="17">
        <f t="shared" si="0"/>
        <v>0</v>
      </c>
      <c r="F10" s="36">
        <v>0</v>
      </c>
      <c r="G10" s="36">
        <v>0</v>
      </c>
    </row>
    <row r="11" spans="2:7" x14ac:dyDescent="0.2">
      <c r="B11" s="35" t="s">
        <v>23</v>
      </c>
      <c r="C11" s="36">
        <v>40829374</v>
      </c>
      <c r="D11" s="37">
        <v>0</v>
      </c>
      <c r="E11" s="17">
        <f t="shared" si="0"/>
        <v>40829374</v>
      </c>
      <c r="F11" s="36">
        <v>46378880.039999999</v>
      </c>
      <c r="G11" s="36">
        <v>46378880.039999999</v>
      </c>
    </row>
    <row r="12" spans="2:7" x14ac:dyDescent="0.2">
      <c r="B12" s="35" t="s">
        <v>24</v>
      </c>
      <c r="C12" s="36">
        <v>2714550082</v>
      </c>
      <c r="D12" s="36">
        <v>0</v>
      </c>
      <c r="E12" s="17">
        <f t="shared" si="0"/>
        <v>2714550082</v>
      </c>
      <c r="F12" s="36">
        <v>3147067112.1100001</v>
      </c>
      <c r="G12" s="36">
        <v>3147067112.1100001</v>
      </c>
    </row>
    <row r="13" spans="2:7" x14ac:dyDescent="0.2">
      <c r="B13" s="35" t="s">
        <v>25</v>
      </c>
      <c r="C13" s="36">
        <v>0</v>
      </c>
      <c r="D13" s="37">
        <v>0</v>
      </c>
      <c r="E13" s="17">
        <f t="shared" si="0"/>
        <v>0</v>
      </c>
      <c r="F13" s="36">
        <v>0</v>
      </c>
      <c r="G13" s="36">
        <v>0</v>
      </c>
    </row>
    <row r="14" spans="2:7" x14ac:dyDescent="0.2">
      <c r="B14" s="35" t="s">
        <v>26</v>
      </c>
      <c r="C14" s="36">
        <v>30500000</v>
      </c>
      <c r="D14" s="37">
        <v>0</v>
      </c>
      <c r="E14" s="17">
        <f t="shared" si="0"/>
        <v>30500000</v>
      </c>
      <c r="F14" s="36">
        <v>51499258.759999998</v>
      </c>
      <c r="G14" s="36">
        <v>51499258.759999998</v>
      </c>
    </row>
    <row r="15" spans="2:7" ht="24" customHeight="1" x14ac:dyDescent="0.2">
      <c r="B15" s="38" t="s">
        <v>27</v>
      </c>
      <c r="C15" s="36">
        <v>4000000</v>
      </c>
      <c r="D15" s="37">
        <v>0</v>
      </c>
      <c r="E15" s="17">
        <f t="shared" si="0"/>
        <v>4000000</v>
      </c>
      <c r="F15" s="36">
        <v>152397292.81999999</v>
      </c>
      <c r="G15" s="36">
        <v>152397292.81999999</v>
      </c>
    </row>
    <row r="16" spans="2:7" ht="36" customHeight="1" x14ac:dyDescent="0.2">
      <c r="B16" s="38" t="s">
        <v>28</v>
      </c>
      <c r="C16" s="36">
        <v>150000000</v>
      </c>
      <c r="D16" s="37">
        <v>0</v>
      </c>
      <c r="E16" s="17">
        <f t="shared" si="0"/>
        <v>150000000</v>
      </c>
      <c r="F16" s="36">
        <v>74672508.629999995</v>
      </c>
      <c r="G16" s="36">
        <v>74672508.629999995</v>
      </c>
    </row>
    <row r="17" spans="2:7" ht="24" customHeight="1" x14ac:dyDescent="0.2">
      <c r="B17" s="38" t="s">
        <v>29</v>
      </c>
      <c r="C17" s="36">
        <v>0</v>
      </c>
      <c r="D17" s="37">
        <v>0</v>
      </c>
      <c r="E17" s="17">
        <f>C17+D17</f>
        <v>0</v>
      </c>
      <c r="F17" s="36">
        <v>0</v>
      </c>
      <c r="G17" s="36">
        <v>0</v>
      </c>
    </row>
    <row r="18" spans="2:7" ht="24" customHeight="1" x14ac:dyDescent="0.2">
      <c r="B18" s="35" t="s">
        <v>30</v>
      </c>
      <c r="C18" s="36">
        <v>0</v>
      </c>
      <c r="D18" s="37">
        <v>0</v>
      </c>
      <c r="E18" s="17">
        <f>C18+D18</f>
        <v>0</v>
      </c>
      <c r="F18" s="36">
        <v>0</v>
      </c>
      <c r="G18" s="36">
        <v>0</v>
      </c>
    </row>
    <row r="19" spans="2:7" x14ac:dyDescent="0.2">
      <c r="B19" s="13"/>
      <c r="C19" s="17"/>
      <c r="D19" s="22"/>
      <c r="E19" s="17"/>
      <c r="F19" s="22"/>
      <c r="G19" s="17"/>
    </row>
    <row r="20" spans="2:7" x14ac:dyDescent="0.2">
      <c r="B20" s="14" t="s">
        <v>33</v>
      </c>
      <c r="C20" s="18">
        <f>SUM(C9:C18)</f>
        <v>2939879456</v>
      </c>
      <c r="D20" s="23">
        <f>SUM(D9:D18)</f>
        <v>0</v>
      </c>
      <c r="E20" s="18">
        <f>C20+D20</f>
        <v>2939879456</v>
      </c>
      <c r="F20" s="23">
        <f>SUM(F9:F18)</f>
        <v>3472015052.3600006</v>
      </c>
      <c r="G20" s="18">
        <f>SUM(G9:G18)</f>
        <v>3472015052.3600006</v>
      </c>
    </row>
    <row r="21" spans="2:7" ht="12.75" thickBot="1" x14ac:dyDescent="0.25">
      <c r="B21" s="14"/>
      <c r="C21" s="19"/>
      <c r="D21" s="23"/>
      <c r="E21" s="18"/>
      <c r="F21" s="23"/>
      <c r="G21" s="19"/>
    </row>
    <row r="22" spans="2:7" ht="39" customHeight="1" thickBot="1" x14ac:dyDescent="0.25">
      <c r="B22" s="41" t="s">
        <v>20</v>
      </c>
      <c r="C22" s="3" t="s">
        <v>36</v>
      </c>
      <c r="D22" s="24" t="s">
        <v>1</v>
      </c>
      <c r="E22" s="3" t="s">
        <v>2</v>
      </c>
      <c r="F22" s="3" t="s">
        <v>3</v>
      </c>
      <c r="G22" s="26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26" t="s">
        <v>9</v>
      </c>
    </row>
    <row r="24" spans="2:7" s="2" customFormat="1" x14ac:dyDescent="0.2">
      <c r="B24" s="27"/>
      <c r="C24" s="31"/>
      <c r="D24" s="17"/>
      <c r="E24" s="17"/>
      <c r="F24" s="17"/>
      <c r="G24" s="32"/>
    </row>
    <row r="25" spans="2:7" ht="12" customHeight="1" x14ac:dyDescent="0.2">
      <c r="B25" s="28" t="s">
        <v>32</v>
      </c>
      <c r="C25" s="17"/>
      <c r="D25" s="17"/>
      <c r="E25" s="17"/>
      <c r="F25" s="17"/>
      <c r="G25" s="32"/>
    </row>
    <row r="26" spans="2:7" ht="12" customHeight="1" x14ac:dyDescent="0.2">
      <c r="B26" s="27" t="s">
        <v>11</v>
      </c>
      <c r="C26" s="39">
        <v>775319258</v>
      </c>
      <c r="D26" s="39">
        <v>71742393</v>
      </c>
      <c r="E26" s="17">
        <f t="shared" ref="E26:E34" si="1">C26+D26</f>
        <v>847061651</v>
      </c>
      <c r="F26" s="39">
        <v>857406542.92999995</v>
      </c>
      <c r="G26" s="40">
        <v>834142898.37</v>
      </c>
    </row>
    <row r="27" spans="2:7" ht="12" customHeight="1" x14ac:dyDescent="0.2">
      <c r="B27" s="27" t="s">
        <v>12</v>
      </c>
      <c r="C27" s="39">
        <v>233534834</v>
      </c>
      <c r="D27" s="39">
        <v>-4258431</v>
      </c>
      <c r="E27" s="17">
        <f t="shared" si="1"/>
        <v>229276403</v>
      </c>
      <c r="F27" s="39">
        <v>224111283.25999999</v>
      </c>
      <c r="G27" s="40">
        <v>225041759.20999998</v>
      </c>
    </row>
    <row r="28" spans="2:7" x14ac:dyDescent="0.2">
      <c r="B28" s="27" t="s">
        <v>13</v>
      </c>
      <c r="C28" s="39">
        <v>880419340</v>
      </c>
      <c r="D28" s="39">
        <v>13285607</v>
      </c>
      <c r="E28" s="17">
        <f t="shared" si="1"/>
        <v>893704947</v>
      </c>
      <c r="F28" s="39">
        <v>900426065.00999999</v>
      </c>
      <c r="G28" s="40">
        <v>898859949.25</v>
      </c>
    </row>
    <row r="29" spans="2:7" x14ac:dyDescent="0.2">
      <c r="B29" s="27" t="s">
        <v>14</v>
      </c>
      <c r="C29" s="39">
        <v>120640964</v>
      </c>
      <c r="D29" s="39">
        <v>40126838</v>
      </c>
      <c r="E29" s="17">
        <f t="shared" si="1"/>
        <v>160767802</v>
      </c>
      <c r="F29" s="39">
        <v>158511753.25999999</v>
      </c>
      <c r="G29" s="40">
        <v>154333681.56</v>
      </c>
    </row>
    <row r="30" spans="2:7" x14ac:dyDescent="0.2">
      <c r="B30" s="27" t="s">
        <v>15</v>
      </c>
      <c r="C30" s="39">
        <v>155402140</v>
      </c>
      <c r="D30" s="39">
        <v>172000000</v>
      </c>
      <c r="E30" s="17">
        <f t="shared" si="1"/>
        <v>327402140</v>
      </c>
      <c r="F30" s="39">
        <v>329931769.38</v>
      </c>
      <c r="G30" s="40">
        <v>329804408.56</v>
      </c>
    </row>
    <row r="31" spans="2:7" x14ac:dyDescent="0.2">
      <c r="B31" s="27" t="s">
        <v>16</v>
      </c>
      <c r="C31" s="39">
        <v>562312920</v>
      </c>
      <c r="D31" s="39">
        <v>205300000</v>
      </c>
      <c r="E31" s="17">
        <f t="shared" si="1"/>
        <v>767612920</v>
      </c>
      <c r="F31" s="39">
        <v>755246890.73000002</v>
      </c>
      <c r="G31" s="40">
        <v>754489658.81000006</v>
      </c>
    </row>
    <row r="32" spans="2:7" x14ac:dyDescent="0.2">
      <c r="B32" s="27" t="s">
        <v>17</v>
      </c>
      <c r="C32" s="39">
        <v>0</v>
      </c>
      <c r="D32" s="39">
        <v>0</v>
      </c>
      <c r="E32" s="17">
        <f t="shared" si="1"/>
        <v>0</v>
      </c>
      <c r="F32" s="39">
        <v>0</v>
      </c>
      <c r="G32" s="40">
        <v>0</v>
      </c>
    </row>
    <row r="33" spans="2:13" x14ac:dyDescent="0.2">
      <c r="B33" s="27" t="s">
        <v>18</v>
      </c>
      <c r="C33" s="39">
        <v>138000000</v>
      </c>
      <c r="D33" s="39">
        <v>27358431</v>
      </c>
      <c r="E33" s="17">
        <f t="shared" si="1"/>
        <v>165358431</v>
      </c>
      <c r="F33" s="39">
        <v>162685251.18000001</v>
      </c>
      <c r="G33" s="40">
        <v>162685251.18000001</v>
      </c>
    </row>
    <row r="34" spans="2:13" x14ac:dyDescent="0.2">
      <c r="B34" s="27" t="s">
        <v>19</v>
      </c>
      <c r="C34" s="39">
        <v>74250000</v>
      </c>
      <c r="D34" s="39">
        <v>0</v>
      </c>
      <c r="E34" s="17">
        <f t="shared" si="1"/>
        <v>74250000</v>
      </c>
      <c r="F34" s="39">
        <v>80402796.700000003</v>
      </c>
      <c r="G34" s="40">
        <v>80402796.700000003</v>
      </c>
    </row>
    <row r="35" spans="2:13" x14ac:dyDescent="0.2">
      <c r="B35" s="27"/>
      <c r="C35" s="17"/>
      <c r="D35" s="17"/>
      <c r="E35" s="17"/>
      <c r="F35" s="17"/>
      <c r="G35" s="32"/>
    </row>
    <row r="36" spans="2:13" x14ac:dyDescent="0.2">
      <c r="B36" s="29" t="s">
        <v>34</v>
      </c>
      <c r="C36" s="18">
        <f>SUM(C26:C34)</f>
        <v>2939879456</v>
      </c>
      <c r="D36" s="18">
        <f>SUM(D26:D34)</f>
        <v>525554838</v>
      </c>
      <c r="E36" s="18">
        <f>SUM(E26:E34)</f>
        <v>3465434294</v>
      </c>
      <c r="F36" s="18">
        <f>SUM(F26:F34)</f>
        <v>3468722352.4499998</v>
      </c>
      <c r="G36" s="33">
        <f>SUM(G26:G34)</f>
        <v>3439760403.6399994</v>
      </c>
    </row>
    <row r="37" spans="2:13" s="2" customFormat="1" ht="12.75" thickBot="1" x14ac:dyDescent="0.25">
      <c r="B37" s="30"/>
      <c r="C37" s="17"/>
      <c r="D37" s="17"/>
      <c r="E37" s="17"/>
      <c r="F37" s="17"/>
      <c r="G37" s="34"/>
    </row>
    <row r="38" spans="2:13" ht="12.75" thickBot="1" x14ac:dyDescent="0.25">
      <c r="B38" s="7" t="s">
        <v>37</v>
      </c>
      <c r="C38" s="8">
        <f>C20-C36</f>
        <v>0</v>
      </c>
      <c r="D38" s="8">
        <f>D20-D36</f>
        <v>-525554838</v>
      </c>
      <c r="E38" s="8">
        <f>D38+C38</f>
        <v>-525554838</v>
      </c>
      <c r="F38" s="8">
        <f>F20-F36</f>
        <v>3292699.9100008011</v>
      </c>
      <c r="G38" s="9">
        <f>G20-G36</f>
        <v>32254648.720001221</v>
      </c>
    </row>
    <row r="39" spans="2:13" s="10" customFormat="1" ht="15" customHeight="1" x14ac:dyDescent="0.2"/>
    <row r="40" spans="2:13" x14ac:dyDescent="0.2">
      <c r="B40" s="1" t="s">
        <v>41</v>
      </c>
      <c r="H40" s="52"/>
    </row>
    <row r="41" spans="2:13" ht="37.5" customHeight="1" x14ac:dyDescent="0.2">
      <c r="H41" s="53"/>
    </row>
    <row r="42" spans="2:13" x14ac:dyDescent="0.2">
      <c r="B42" s="1" t="s">
        <v>42</v>
      </c>
      <c r="D42" s="1" t="s">
        <v>43</v>
      </c>
      <c r="H42" s="54"/>
    </row>
    <row r="43" spans="2:13" x14ac:dyDescent="0.2">
      <c r="B43" s="1" t="s">
        <v>44</v>
      </c>
      <c r="D43" s="1" t="s">
        <v>45</v>
      </c>
      <c r="H43" s="54"/>
    </row>
    <row r="44" spans="2:13" x14ac:dyDescent="0.2">
      <c r="B44" s="1" t="s">
        <v>46</v>
      </c>
      <c r="D44" s="1" t="s">
        <v>46</v>
      </c>
      <c r="H44" s="54"/>
    </row>
    <row r="48" spans="2:13" x14ac:dyDescent="0.2">
      <c r="M48" s="1" t="s">
        <v>39</v>
      </c>
    </row>
  </sheetData>
  <mergeCells count="5">
    <mergeCell ref="B5:B6"/>
    <mergeCell ref="B2:G2"/>
    <mergeCell ref="B3:G3"/>
    <mergeCell ref="B4:G4"/>
    <mergeCell ref="B22:B23"/>
  </mergeCells>
  <pageMargins left="0.25" right="0.25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2024-01-30T19:54:08Z</cp:lastPrinted>
  <dcterms:created xsi:type="dcterms:W3CDTF">2019-12-11T17:18:27Z</dcterms:created>
  <dcterms:modified xsi:type="dcterms:W3CDTF">2024-01-30T19:54:17Z</dcterms:modified>
</cp:coreProperties>
</file>